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УС" sheetId="1" r:id="rId1"/>
  </sheets>
  <definedNames>
    <definedName name="_xlnm.Print_Area" localSheetId="0">'УС'!#REF!</definedName>
  </definedNames>
  <calcPr fullCalcOnLoad="1"/>
</workbook>
</file>

<file path=xl/sharedStrings.xml><?xml version="1.0" encoding="utf-8"?>
<sst xmlns="http://schemas.openxmlformats.org/spreadsheetml/2006/main" count="39" uniqueCount="37">
  <si>
    <t>Участники</t>
  </si>
  <si>
    <t>1 Тур</t>
  </si>
  <si>
    <t>2 Тур</t>
  </si>
  <si>
    <t>Итоговый результат</t>
  </si>
  <si>
    <t>Команда</t>
  </si>
  <si>
    <t xml:space="preserve">Капитан </t>
  </si>
  <si>
    <t xml:space="preserve"> 1 Тур</t>
  </si>
  <si>
    <t>Всего</t>
  </si>
  <si>
    <t>Место</t>
  </si>
  <si>
    <t>А4</t>
  </si>
  <si>
    <t>Ия</t>
  </si>
  <si>
    <t>Сами с Усами</t>
  </si>
  <si>
    <t>Kender</t>
  </si>
  <si>
    <t>LLC-Казань</t>
  </si>
  <si>
    <t>alexei-aerof</t>
  </si>
  <si>
    <t>Доминанта</t>
  </si>
  <si>
    <t>Alexkhor777</t>
  </si>
  <si>
    <t>Бамбук</t>
  </si>
  <si>
    <t>Алексей</t>
  </si>
  <si>
    <t>LLC</t>
  </si>
  <si>
    <t>Андрей Уваров</t>
  </si>
  <si>
    <t>United Volga</t>
  </si>
  <si>
    <t>Iluvatar</t>
  </si>
  <si>
    <t>Черная Кошка</t>
  </si>
  <si>
    <t>Яна</t>
  </si>
  <si>
    <t>Sailor</t>
  </si>
  <si>
    <t>Наша Игра</t>
  </si>
  <si>
    <t>antares2410</t>
  </si>
  <si>
    <t>Пауки Скайпа</t>
  </si>
  <si>
    <t>КакТуз</t>
  </si>
  <si>
    <t>Тур команды "Нью Тим" 8-10 января 2009</t>
  </si>
  <si>
    <t>вопрос снят</t>
  </si>
  <si>
    <t xml:space="preserve">  -</t>
  </si>
  <si>
    <t xml:space="preserve"> - </t>
  </si>
  <si>
    <t>вопрос зачтен по решению АЖ</t>
  </si>
  <si>
    <t>10…11</t>
  </si>
  <si>
    <t>УС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</si>
</sst>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13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6"/>
      <name val="Tahoma"/>
      <family val="2"/>
    </font>
    <font>
      <sz val="13"/>
      <name val="Tahoma"/>
      <family val="2"/>
    </font>
    <font>
      <sz val="10"/>
      <name val="Tahoma"/>
      <family val="2"/>
    </font>
    <font>
      <b/>
      <sz val="13"/>
      <name val="Tahoma"/>
      <family val="2"/>
    </font>
    <font>
      <sz val="13"/>
      <color indexed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19" applyFont="1" applyFill="1" applyBorder="1" applyAlignment="1">
      <alignment vertical="center"/>
      <protection/>
    </xf>
    <xf numFmtId="0" fontId="4" fillId="2" borderId="0" xfId="19" applyFont="1" applyFill="1" applyAlignment="1">
      <alignment vertical="center"/>
      <protection/>
    </xf>
    <xf numFmtId="0" fontId="5" fillId="2" borderId="0" xfId="19" applyFont="1" applyFill="1" applyBorder="1">
      <alignment/>
      <protection/>
    </xf>
    <xf numFmtId="0" fontId="6" fillId="2" borderId="0" xfId="19" applyFont="1" applyFill="1" applyAlignment="1">
      <alignment vertical="center"/>
      <protection/>
    </xf>
    <xf numFmtId="49" fontId="7" fillId="2" borderId="0" xfId="19" applyNumberFormat="1" applyFont="1" applyFill="1" applyAlignment="1">
      <alignment horizontal="left" vertical="center" wrapText="1"/>
      <protection/>
    </xf>
    <xf numFmtId="49" fontId="8" fillId="2" borderId="0" xfId="19" applyNumberFormat="1" applyFont="1" applyFill="1" applyAlignment="1">
      <alignment horizontal="left" vertical="center"/>
      <protection/>
    </xf>
    <xf numFmtId="0" fontId="5" fillId="2" borderId="0" xfId="19" applyFont="1" applyFill="1" applyBorder="1" applyAlignment="1">
      <alignment vertical="center"/>
      <protection/>
    </xf>
    <xf numFmtId="0" fontId="5" fillId="2" borderId="0" xfId="19" applyFont="1" applyFill="1" applyAlignment="1">
      <alignment horizontal="center" vertical="center"/>
      <protection/>
    </xf>
    <xf numFmtId="0" fontId="6" fillId="2" borderId="0" xfId="19" applyFont="1" applyFill="1" applyBorder="1" applyAlignment="1">
      <alignment vertical="center"/>
      <protection/>
    </xf>
    <xf numFmtId="49" fontId="5" fillId="2" borderId="0" xfId="19" applyNumberFormat="1" applyFont="1" applyFill="1" applyAlignment="1">
      <alignment horizontal="left" vertical="center"/>
      <protection/>
    </xf>
    <xf numFmtId="0" fontId="6" fillId="2" borderId="0" xfId="19" applyFont="1" applyFill="1" applyAlignment="1">
      <alignment vertical="center" wrapText="1"/>
      <protection/>
    </xf>
    <xf numFmtId="49" fontId="9" fillId="3" borderId="1" xfId="19" applyNumberFormat="1" applyFont="1" applyFill="1" applyBorder="1" applyAlignment="1">
      <alignment horizontal="center" vertical="center"/>
      <protection/>
    </xf>
    <xf numFmtId="49" fontId="9" fillId="3" borderId="2" xfId="19" applyNumberFormat="1" applyFont="1" applyFill="1" applyBorder="1" applyAlignment="1">
      <alignment horizontal="center" vertical="center" wrapText="1"/>
      <protection/>
    </xf>
    <xf numFmtId="0" fontId="11" fillId="3" borderId="2" xfId="19" applyFont="1" applyFill="1" applyBorder="1" applyAlignment="1">
      <alignment horizontal="center" vertical="center"/>
      <protection/>
    </xf>
    <xf numFmtId="0" fontId="10" fillId="3" borderId="2" xfId="19" applyFont="1" applyFill="1" applyBorder="1" applyAlignment="1">
      <alignment horizontal="center" vertical="center" wrapText="1"/>
      <protection/>
    </xf>
    <xf numFmtId="0" fontId="10" fillId="3" borderId="2" xfId="19" applyFont="1" applyFill="1" applyBorder="1" applyAlignment="1">
      <alignment horizontal="center" vertical="center"/>
      <protection/>
    </xf>
    <xf numFmtId="49" fontId="12" fillId="3" borderId="1" xfId="19" applyNumberFormat="1" applyFont="1" applyFill="1" applyBorder="1" applyAlignment="1">
      <alignment horizontal="left" vertical="center"/>
      <protection/>
    </xf>
    <xf numFmtId="49" fontId="12" fillId="3" borderId="2" xfId="19" applyNumberFormat="1" applyFont="1" applyFill="1" applyBorder="1" applyAlignment="1">
      <alignment horizontal="left" vertical="center"/>
      <protection/>
    </xf>
    <xf numFmtId="0" fontId="11" fillId="4" borderId="2" xfId="15" applyFont="1" applyFill="1" applyBorder="1" applyAlignment="1">
      <alignment horizontal="center" vertical="center"/>
      <protection/>
    </xf>
    <xf numFmtId="1" fontId="10" fillId="3" borderId="2" xfId="19" applyNumberFormat="1" applyFont="1" applyFill="1" applyBorder="1" applyAlignment="1">
      <alignment horizontal="center" vertical="center"/>
      <protection/>
    </xf>
    <xf numFmtId="49" fontId="6" fillId="2" borderId="0" xfId="19" applyNumberFormat="1" applyFont="1" applyFill="1" applyBorder="1" applyAlignment="1">
      <alignment horizontal="left" vertical="center"/>
      <protection/>
    </xf>
    <xf numFmtId="0" fontId="6" fillId="2" borderId="0" xfId="19" applyFont="1" applyFill="1" applyAlignment="1">
      <alignment horizontal="center" vertical="center"/>
      <protection/>
    </xf>
    <xf numFmtId="49" fontId="6" fillId="2" borderId="0" xfId="19" applyNumberFormat="1" applyFont="1" applyFill="1" applyAlignment="1">
      <alignment horizontal="left" vertical="center"/>
      <protection/>
    </xf>
    <xf numFmtId="49" fontId="2" fillId="2" borderId="0" xfId="16" applyNumberFormat="1" applyFill="1" applyBorder="1" applyAlignment="1">
      <alignment horizontal="left" vertical="center"/>
    </xf>
    <xf numFmtId="0" fontId="11" fillId="5" borderId="2" xfId="15" applyFont="1" applyFill="1" applyBorder="1" applyAlignment="1">
      <alignment horizontal="center" vertical="center"/>
      <protection/>
    </xf>
    <xf numFmtId="0" fontId="6" fillId="5" borderId="3" xfId="19" applyFont="1" applyFill="1" applyBorder="1" applyAlignment="1">
      <alignment vertical="center"/>
      <protection/>
    </xf>
    <xf numFmtId="0" fontId="11" fillId="6" borderId="2" xfId="15" applyFont="1" applyFill="1" applyBorder="1" applyAlignment="1">
      <alignment horizontal="center" vertical="center"/>
      <protection/>
    </xf>
    <xf numFmtId="0" fontId="6" fillId="6" borderId="3" xfId="19" applyFont="1" applyFill="1" applyBorder="1" applyAlignment="1">
      <alignment vertical="center"/>
      <protection/>
    </xf>
    <xf numFmtId="0" fontId="10" fillId="3" borderId="4" xfId="19" applyFont="1" applyFill="1" applyBorder="1" applyAlignment="1">
      <alignment horizontal="center" vertical="center" wrapText="1"/>
      <protection/>
    </xf>
    <xf numFmtId="0" fontId="10" fillId="3" borderId="5" xfId="19" applyFont="1" applyFill="1" applyBorder="1" applyAlignment="1">
      <alignment horizontal="center" vertical="center" wrapText="1"/>
      <protection/>
    </xf>
    <xf numFmtId="49" fontId="9" fillId="3" borderId="6" xfId="19" applyNumberFormat="1" applyFont="1" applyFill="1" applyBorder="1" applyAlignment="1">
      <alignment horizontal="center" vertical="center" wrapText="1"/>
      <protection/>
    </xf>
    <xf numFmtId="49" fontId="9" fillId="3" borderId="5" xfId="19" applyNumberFormat="1" applyFont="1" applyFill="1" applyBorder="1" applyAlignment="1">
      <alignment horizontal="center" vertical="center" wrapText="1"/>
      <protection/>
    </xf>
    <xf numFmtId="0" fontId="10" fillId="3" borderId="7" xfId="19" applyFont="1" applyFill="1" applyBorder="1" applyAlignment="1">
      <alignment horizontal="center" vertical="center" wrapText="1"/>
      <protection/>
    </xf>
    <xf numFmtId="49" fontId="9" fillId="3" borderId="7" xfId="19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Standard_1 etap__WG-2007__EVROPA" xfId="15"/>
    <cellStyle name="Hyperlink" xfId="16"/>
    <cellStyle name="Currency" xfId="17"/>
    <cellStyle name="Currency [0]" xfId="18"/>
    <cellStyle name="Обычный_1ус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23"/>
  <sheetViews>
    <sheetView showGridLines="0" tabSelected="1" workbookViewId="0" topLeftCell="A1">
      <selection activeCell="AE23" sqref="AE23"/>
    </sheetView>
  </sheetViews>
  <sheetFormatPr defaultColWidth="9.00390625" defaultRowHeight="12.75"/>
  <cols>
    <col min="1" max="1" width="1.75390625" style="4" customWidth="1"/>
    <col min="2" max="2" width="15.75390625" style="23" customWidth="1"/>
    <col min="3" max="3" width="18.75390625" style="23" customWidth="1"/>
    <col min="4" max="4" width="18.75390625" style="23" hidden="1" customWidth="1"/>
    <col min="5" max="15" width="2.75390625" style="4" customWidth="1"/>
    <col min="16" max="16" width="3.00390625" style="4" customWidth="1"/>
    <col min="17" max="17" width="4.00390625" style="4" customWidth="1"/>
    <col min="18" max="29" width="2.75390625" style="4" customWidth="1"/>
    <col min="30" max="30" width="4.00390625" style="22" customWidth="1"/>
    <col min="31" max="31" width="5.75390625" style="4" customWidth="1"/>
    <col min="32" max="32" width="6.25390625" style="4" customWidth="1"/>
    <col min="33" max="42" width="2.75390625" style="4" customWidth="1"/>
    <col min="43" max="43" width="4.00390625" style="4" customWidth="1"/>
    <col min="44" max="44" width="5.75390625" style="4" customWidth="1"/>
    <col min="45" max="45" width="6.25390625" style="4" customWidth="1"/>
    <col min="46" max="16384" width="9.125" style="4" customWidth="1"/>
  </cols>
  <sheetData>
    <row r="2" spans="1:45" s="2" customFormat="1" ht="21.75" customHeight="1">
      <c r="A2" s="1"/>
      <c r="B2" s="1"/>
      <c r="C2" s="1"/>
      <c r="D2" s="1"/>
      <c r="E2" s="1"/>
      <c r="F2" s="1"/>
      <c r="G2" s="1"/>
      <c r="I2" s="3"/>
      <c r="K2" s="3" t="s">
        <v>30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5" ht="14.25" customHeight="1">
      <c r="B3" s="5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2:45" ht="15.75" customHeight="1">
      <c r="B4" s="10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2:32" s="11" customFormat="1" ht="34.5" customHeight="1">
      <c r="B5" s="31" t="s">
        <v>0</v>
      </c>
      <c r="C5" s="32"/>
      <c r="D5" s="34"/>
      <c r="E5" s="29" t="s">
        <v>1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0"/>
      <c r="R5" s="29" t="s">
        <v>2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0"/>
      <c r="AE5" s="29" t="s">
        <v>3</v>
      </c>
      <c r="AF5" s="30"/>
    </row>
    <row r="6" spans="2:32" ht="47.25" customHeight="1">
      <c r="B6" s="12" t="s">
        <v>4</v>
      </c>
      <c r="C6" s="13" t="s">
        <v>5</v>
      </c>
      <c r="D6" s="13"/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4">
        <v>8</v>
      </c>
      <c r="M6" s="14">
        <v>9</v>
      </c>
      <c r="N6" s="14">
        <v>10</v>
      </c>
      <c r="O6" s="14">
        <v>11</v>
      </c>
      <c r="P6" s="14">
        <v>12</v>
      </c>
      <c r="Q6" s="15" t="s">
        <v>6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4">
        <v>18</v>
      </c>
      <c r="X6" s="14">
        <v>19</v>
      </c>
      <c r="Y6" s="14">
        <v>20</v>
      </c>
      <c r="Z6" s="14">
        <v>21</v>
      </c>
      <c r="AA6" s="14">
        <v>22</v>
      </c>
      <c r="AB6" s="14">
        <v>23</v>
      </c>
      <c r="AC6" s="14">
        <v>24</v>
      </c>
      <c r="AD6" s="15" t="s">
        <v>2</v>
      </c>
      <c r="AE6" s="16" t="s">
        <v>7</v>
      </c>
      <c r="AF6" s="16" t="s">
        <v>8</v>
      </c>
    </row>
    <row r="7" spans="2:32" ht="18" customHeight="1">
      <c r="B7" s="17" t="s">
        <v>9</v>
      </c>
      <c r="C7" s="18" t="s">
        <v>10</v>
      </c>
      <c r="D7" s="18"/>
      <c r="E7" s="19"/>
      <c r="F7" s="19">
        <v>1</v>
      </c>
      <c r="G7" s="19">
        <v>1</v>
      </c>
      <c r="H7" s="19"/>
      <c r="I7" s="19"/>
      <c r="J7" s="19"/>
      <c r="K7" s="19">
        <v>1</v>
      </c>
      <c r="L7" s="19"/>
      <c r="M7" s="19"/>
      <c r="N7" s="19"/>
      <c r="O7" s="19">
        <v>1</v>
      </c>
      <c r="P7" s="19"/>
      <c r="Q7" s="20">
        <f aca="true" t="shared" si="0" ref="Q7:Q17">IF(AND(B7="",C7=""),"-",(12-COUNTBLANK(E7:P7)-COUNTIF(E7:P7,"s")-COUNTIF(E7:P7,"c")-COUNTIF(E7:P7,"с")-COUNTIF(E7:P7,"А")-COUNTIF(E7:P7,"0")-COUNTIF(E7:P7,"o")-COUNTIF(E7:P7,"о")-COUNTIF(E7:P7,"A")-COUNTIF(E7:P7,"_")-COUNTIF(E7:P7,"-")-COUNTIF(E7:P7," ")))</f>
        <v>4</v>
      </c>
      <c r="R7" s="19">
        <v>1</v>
      </c>
      <c r="S7" s="19">
        <v>1</v>
      </c>
      <c r="T7" s="19">
        <v>1</v>
      </c>
      <c r="U7" s="19"/>
      <c r="V7" s="19">
        <v>1</v>
      </c>
      <c r="W7" s="19"/>
      <c r="X7" s="19"/>
      <c r="Y7" s="19"/>
      <c r="Z7" s="19">
        <v>1</v>
      </c>
      <c r="AA7" s="19"/>
      <c r="AB7" s="25"/>
      <c r="AC7" s="19">
        <v>1</v>
      </c>
      <c r="AD7" s="20">
        <f aca="true" t="shared" si="1" ref="AD7:AD17">IF(AND(A7="",C7=""),"-",(12-COUNTBLANK(R7:AC7)-COUNTIF(R7:AC7,"s")-COUNTIF(R7:AC7,"c")-COUNTIF(R7:AC7,"с")-COUNTIF(R7:AC7,"А")-COUNTIF(R7:AC7,"0")-COUNTIF(R7:AC7,"o")-COUNTIF(R7:AC7,"о")-COUNTIF(R7:AC7,"A")-COUNTIF(R7:AC7,"_")-COUNTIF(R7:AC7,"-")-COUNTIF(R7:AC7," ")))</f>
        <v>6</v>
      </c>
      <c r="AE7" s="16">
        <f aca="true" t="shared" si="2" ref="AE7:AE17">IF(AND(A7="",C7=""),"-",SUM(AD7,Q7))</f>
        <v>10</v>
      </c>
      <c r="AF7" s="16" t="str">
        <f>IF(AND($C7="",$D7=""),"-",IF(COUNTIF($AE$7:$AE$16,"="&amp;AE7)=1,COUNTIF($AE$7:$AE$16,"&gt;"&amp;AE7)+1&amp;"",(COUNTIF($AE$7:$AE$16,"&gt;"&amp;AE7)+1)&amp;"..."&amp;(COUNTIF($AE$7:$AE$16,"&gt;="&amp;AE7))))</f>
        <v>1</v>
      </c>
    </row>
    <row r="8" spans="2:32" ht="18" customHeight="1">
      <c r="B8" s="17" t="s">
        <v>11</v>
      </c>
      <c r="C8" s="18" t="s">
        <v>12</v>
      </c>
      <c r="D8" s="18"/>
      <c r="E8" s="19"/>
      <c r="F8" s="19">
        <v>1</v>
      </c>
      <c r="G8" s="19"/>
      <c r="H8" s="19"/>
      <c r="I8" s="19"/>
      <c r="J8" s="19"/>
      <c r="K8" s="19"/>
      <c r="L8" s="19"/>
      <c r="M8" s="19"/>
      <c r="N8" s="19">
        <v>1</v>
      </c>
      <c r="O8" s="19">
        <v>1</v>
      </c>
      <c r="P8" s="19"/>
      <c r="Q8" s="20">
        <f t="shared" si="0"/>
        <v>3</v>
      </c>
      <c r="R8" s="19">
        <v>1</v>
      </c>
      <c r="S8" s="19"/>
      <c r="T8" s="19">
        <v>1</v>
      </c>
      <c r="U8" s="19">
        <v>1</v>
      </c>
      <c r="V8" s="19">
        <v>1</v>
      </c>
      <c r="W8" s="19"/>
      <c r="X8" s="19">
        <v>1</v>
      </c>
      <c r="Y8" s="19"/>
      <c r="Z8" s="19">
        <v>1</v>
      </c>
      <c r="AA8" s="19"/>
      <c r="AB8" s="25"/>
      <c r="AC8" s="19"/>
      <c r="AD8" s="20">
        <f t="shared" si="1"/>
        <v>6</v>
      </c>
      <c r="AE8" s="16">
        <f t="shared" si="2"/>
        <v>9</v>
      </c>
      <c r="AF8" s="16" t="str">
        <f>IF(AND($C8="",$D8=""),"-",IF(COUNTIF($AE$7:$AE$16,"="&amp;AE8)=1,COUNTIF($AE$7:$AE$16,"&gt;"&amp;AE8)+1&amp;"",(COUNTIF($AE$7:$AE$16,"&gt;"&amp;AE8)+1)&amp;"..."&amp;(COUNTIF($AE$7:$AE$16,"&gt;="&amp;AE8))))</f>
        <v>2</v>
      </c>
    </row>
    <row r="9" spans="2:32" ht="18" customHeight="1">
      <c r="B9" s="17" t="s">
        <v>13</v>
      </c>
      <c r="C9" s="18" t="s">
        <v>14</v>
      </c>
      <c r="D9" s="18"/>
      <c r="E9" s="19"/>
      <c r="F9" s="19">
        <v>1</v>
      </c>
      <c r="G9" s="19">
        <v>1</v>
      </c>
      <c r="H9" s="19"/>
      <c r="I9" s="19"/>
      <c r="J9" s="19"/>
      <c r="K9" s="19">
        <v>1</v>
      </c>
      <c r="L9" s="19"/>
      <c r="M9" s="19"/>
      <c r="N9" s="19"/>
      <c r="O9" s="19"/>
      <c r="P9" s="19"/>
      <c r="Q9" s="20">
        <f t="shared" si="0"/>
        <v>3</v>
      </c>
      <c r="R9" s="19">
        <v>1</v>
      </c>
      <c r="S9" s="19">
        <v>1</v>
      </c>
      <c r="T9" s="19"/>
      <c r="U9" s="19"/>
      <c r="V9" s="19">
        <v>1</v>
      </c>
      <c r="W9" s="19"/>
      <c r="X9" s="19">
        <v>1</v>
      </c>
      <c r="Y9" s="19"/>
      <c r="Z9" s="19"/>
      <c r="AA9" s="19"/>
      <c r="AB9" s="25"/>
      <c r="AC9" s="19">
        <v>1</v>
      </c>
      <c r="AD9" s="20">
        <f t="shared" si="1"/>
        <v>5</v>
      </c>
      <c r="AE9" s="16">
        <f t="shared" si="2"/>
        <v>8</v>
      </c>
      <c r="AF9" s="16" t="str">
        <f>IF(AND($C9="",$D9=""),"-",IF(COUNTIF($AE$7:$AE$16,"="&amp;AE9)=1,COUNTIF($AE$7:$AE$16,"&gt;"&amp;AE9)+1&amp;"",(COUNTIF($AE$7:$AE$16,"&gt;"&amp;AE9)+1)&amp;"..."&amp;(COUNTIF($AE$7:$AE$16,"&gt;="&amp;AE9))))</f>
        <v>3</v>
      </c>
    </row>
    <row r="10" spans="2:32" ht="18" customHeight="1">
      <c r="B10" s="17" t="s">
        <v>15</v>
      </c>
      <c r="C10" s="18" t="s">
        <v>16</v>
      </c>
      <c r="D10" s="18"/>
      <c r="E10" s="19"/>
      <c r="F10" s="19"/>
      <c r="G10" s="19">
        <v>1</v>
      </c>
      <c r="H10" s="19"/>
      <c r="I10" s="19"/>
      <c r="J10" s="19">
        <v>1</v>
      </c>
      <c r="K10" s="19"/>
      <c r="L10" s="19">
        <v>1</v>
      </c>
      <c r="M10" s="19"/>
      <c r="N10" s="19"/>
      <c r="O10" s="19">
        <v>1</v>
      </c>
      <c r="P10" s="19"/>
      <c r="Q10" s="20">
        <f t="shared" si="0"/>
        <v>4</v>
      </c>
      <c r="R10" s="19"/>
      <c r="S10" s="19">
        <v>1</v>
      </c>
      <c r="T10" s="19">
        <v>1</v>
      </c>
      <c r="U10" s="19"/>
      <c r="V10" s="19">
        <v>1</v>
      </c>
      <c r="W10" s="19"/>
      <c r="X10" s="19"/>
      <c r="Y10" s="19"/>
      <c r="Z10" s="19"/>
      <c r="AA10" s="19"/>
      <c r="AB10" s="25"/>
      <c r="AC10" s="19"/>
      <c r="AD10" s="20">
        <f t="shared" si="1"/>
        <v>3</v>
      </c>
      <c r="AE10" s="16">
        <f t="shared" si="2"/>
        <v>7</v>
      </c>
      <c r="AF10" s="16" t="str">
        <f aca="true" t="shared" si="3" ref="AF10:AF17">IF(AND($C10="",$D10=""),"-",IF(COUNTIF($AE$7:$AE$16,"="&amp;AE10)=1,COUNTIF($AE$7:$AE$16,"&gt;"&amp;AE10)+1&amp;"",(COUNTIF($AE$7:$AE$16,"&gt;"&amp;AE10)+1)&amp;"..."&amp;(COUNTIF($AE$7:$AE$16,"&gt;="&amp;AE10))))</f>
        <v>4</v>
      </c>
    </row>
    <row r="11" spans="2:32" ht="18" customHeight="1">
      <c r="B11" s="17" t="s">
        <v>21</v>
      </c>
      <c r="C11" s="18" t="s">
        <v>22</v>
      </c>
      <c r="D11" s="18"/>
      <c r="E11" s="19"/>
      <c r="F11" s="19"/>
      <c r="G11" s="19">
        <v>1</v>
      </c>
      <c r="H11" s="19"/>
      <c r="I11" s="19"/>
      <c r="J11" s="19">
        <v>1</v>
      </c>
      <c r="K11" s="19"/>
      <c r="L11" s="19"/>
      <c r="M11" s="19"/>
      <c r="N11" s="19"/>
      <c r="O11" s="19"/>
      <c r="P11" s="19"/>
      <c r="Q11" s="20">
        <f t="shared" si="0"/>
        <v>2</v>
      </c>
      <c r="R11" s="19">
        <v>1</v>
      </c>
      <c r="S11" s="19"/>
      <c r="T11" s="19"/>
      <c r="U11" s="19"/>
      <c r="V11" s="19">
        <v>1</v>
      </c>
      <c r="W11" s="19"/>
      <c r="X11" s="19"/>
      <c r="Y11" s="27">
        <v>1</v>
      </c>
      <c r="Z11" s="19"/>
      <c r="AA11" s="19"/>
      <c r="AB11" s="25"/>
      <c r="AC11" s="19">
        <v>1</v>
      </c>
      <c r="AD11" s="20">
        <f t="shared" si="1"/>
        <v>4</v>
      </c>
      <c r="AE11" s="16">
        <f t="shared" si="2"/>
        <v>6</v>
      </c>
      <c r="AF11" s="16" t="str">
        <f t="shared" si="3"/>
        <v>5</v>
      </c>
    </row>
    <row r="12" spans="2:45" ht="18" customHeight="1">
      <c r="B12" s="17" t="s">
        <v>17</v>
      </c>
      <c r="C12" s="18" t="s">
        <v>18</v>
      </c>
      <c r="D12" s="18"/>
      <c r="E12" s="19"/>
      <c r="F12" s="19">
        <v>1</v>
      </c>
      <c r="G12" s="19"/>
      <c r="H12" s="19"/>
      <c r="I12" s="19"/>
      <c r="J12" s="19">
        <v>1</v>
      </c>
      <c r="K12" s="19"/>
      <c r="L12" s="19"/>
      <c r="M12" s="19">
        <v>1</v>
      </c>
      <c r="N12" s="19"/>
      <c r="O12" s="19"/>
      <c r="P12" s="19"/>
      <c r="Q12" s="20">
        <f t="shared" si="0"/>
        <v>3</v>
      </c>
      <c r="R12" s="19">
        <v>1</v>
      </c>
      <c r="S12" s="19"/>
      <c r="T12" s="19">
        <v>1</v>
      </c>
      <c r="U12" s="19"/>
      <c r="V12" s="19"/>
      <c r="W12" s="19"/>
      <c r="X12" s="19"/>
      <c r="Y12" s="19"/>
      <c r="Z12" s="19"/>
      <c r="AA12" s="19"/>
      <c r="AB12" s="25"/>
      <c r="AC12" s="19"/>
      <c r="AD12" s="20">
        <f t="shared" si="1"/>
        <v>2</v>
      </c>
      <c r="AE12" s="16">
        <f t="shared" si="2"/>
        <v>5</v>
      </c>
      <c r="AF12" s="16" t="str">
        <f t="shared" si="3"/>
        <v>6...7</v>
      </c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2:45" ht="18" customHeight="1">
      <c r="B13" s="17" t="s">
        <v>19</v>
      </c>
      <c r="C13" s="18" t="s">
        <v>20</v>
      </c>
      <c r="D13" s="18"/>
      <c r="E13" s="19"/>
      <c r="F13" s="19">
        <v>1</v>
      </c>
      <c r="G13" s="19">
        <v>1</v>
      </c>
      <c r="H13" s="19"/>
      <c r="I13" s="19"/>
      <c r="J13" s="19"/>
      <c r="K13" s="19"/>
      <c r="L13" s="19"/>
      <c r="M13" s="19"/>
      <c r="N13" s="19"/>
      <c r="O13" s="19"/>
      <c r="P13" s="19"/>
      <c r="Q13" s="20">
        <f t="shared" si="0"/>
        <v>2</v>
      </c>
      <c r="R13" s="19">
        <v>1</v>
      </c>
      <c r="S13" s="19">
        <v>1</v>
      </c>
      <c r="T13" s="19"/>
      <c r="U13" s="19"/>
      <c r="V13" s="19"/>
      <c r="W13" s="19">
        <v>1</v>
      </c>
      <c r="X13" s="19"/>
      <c r="Y13" s="19"/>
      <c r="Z13" s="19"/>
      <c r="AA13" s="19"/>
      <c r="AB13" s="25"/>
      <c r="AC13" s="19"/>
      <c r="AD13" s="20">
        <f t="shared" si="1"/>
        <v>3</v>
      </c>
      <c r="AE13" s="16">
        <f t="shared" si="2"/>
        <v>5</v>
      </c>
      <c r="AF13" s="16" t="str">
        <f t="shared" si="3"/>
        <v>6...7</v>
      </c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2:45" ht="18" customHeight="1">
      <c r="B14" s="17" t="s">
        <v>23</v>
      </c>
      <c r="C14" s="18" t="s">
        <v>24</v>
      </c>
      <c r="D14" s="18"/>
      <c r="E14" s="19"/>
      <c r="F14" s="19"/>
      <c r="G14" s="19">
        <v>1</v>
      </c>
      <c r="H14" s="19"/>
      <c r="I14" s="19"/>
      <c r="J14" s="19"/>
      <c r="K14" s="19"/>
      <c r="L14" s="19">
        <v>1</v>
      </c>
      <c r="M14" s="19">
        <v>1</v>
      </c>
      <c r="N14" s="19"/>
      <c r="O14" s="19"/>
      <c r="P14" s="19"/>
      <c r="Q14" s="20">
        <f t="shared" si="0"/>
        <v>3</v>
      </c>
      <c r="R14" s="19"/>
      <c r="S14" s="19">
        <v>1</v>
      </c>
      <c r="T14" s="19"/>
      <c r="U14" s="19"/>
      <c r="V14" s="19"/>
      <c r="W14" s="19"/>
      <c r="X14" s="19"/>
      <c r="Y14" s="19"/>
      <c r="Z14" s="19"/>
      <c r="AA14" s="19"/>
      <c r="AB14" s="25"/>
      <c r="AC14" s="19"/>
      <c r="AD14" s="20">
        <f t="shared" si="1"/>
        <v>1</v>
      </c>
      <c r="AE14" s="16">
        <f t="shared" si="2"/>
        <v>4</v>
      </c>
      <c r="AF14" s="16" t="str">
        <f t="shared" si="3"/>
        <v>8</v>
      </c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2:45" ht="18" customHeight="1">
      <c r="B15" s="17" t="s">
        <v>36</v>
      </c>
      <c r="C15" s="18" t="s">
        <v>25</v>
      </c>
      <c r="D15" s="18"/>
      <c r="E15" s="19"/>
      <c r="F15" s="19">
        <v>1</v>
      </c>
      <c r="G15" s="19"/>
      <c r="H15" s="19"/>
      <c r="I15" s="19"/>
      <c r="J15" s="19"/>
      <c r="K15" s="19">
        <v>1</v>
      </c>
      <c r="L15" s="19"/>
      <c r="M15" s="19">
        <v>1</v>
      </c>
      <c r="N15" s="19"/>
      <c r="O15" s="19"/>
      <c r="P15" s="19"/>
      <c r="Q15" s="20">
        <f t="shared" si="0"/>
        <v>3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5"/>
      <c r="AC15" s="19"/>
      <c r="AD15" s="20">
        <f t="shared" si="1"/>
        <v>0</v>
      </c>
      <c r="AE15" s="16">
        <f t="shared" si="2"/>
        <v>3</v>
      </c>
      <c r="AF15" s="16" t="str">
        <f t="shared" si="3"/>
        <v>9</v>
      </c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2:45" ht="18" customHeight="1">
      <c r="B16" s="17" t="s">
        <v>26</v>
      </c>
      <c r="C16" s="18" t="s">
        <v>27</v>
      </c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>
        <f t="shared" si="0"/>
        <v>0</v>
      </c>
      <c r="R16" s="19"/>
      <c r="S16" s="19">
        <v>1</v>
      </c>
      <c r="T16" s="19">
        <v>1</v>
      </c>
      <c r="U16" s="19"/>
      <c r="V16" s="19"/>
      <c r="W16" s="19"/>
      <c r="X16" s="19"/>
      <c r="Y16" s="19"/>
      <c r="Z16" s="19"/>
      <c r="AA16" s="19"/>
      <c r="AB16" s="25"/>
      <c r="AC16" s="19"/>
      <c r="AD16" s="20">
        <f t="shared" si="1"/>
        <v>2</v>
      </c>
      <c r="AE16" s="16">
        <f t="shared" si="2"/>
        <v>2</v>
      </c>
      <c r="AF16" s="16" t="s">
        <v>35</v>
      </c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2:32" ht="18" customHeight="1">
      <c r="B17" s="17" t="s">
        <v>28</v>
      </c>
      <c r="C17" s="18" t="s">
        <v>29</v>
      </c>
      <c r="D17" s="18"/>
      <c r="E17" s="19"/>
      <c r="F17" s="19">
        <v>1</v>
      </c>
      <c r="G17" s="19"/>
      <c r="H17" s="19"/>
      <c r="I17" s="19"/>
      <c r="J17" s="19"/>
      <c r="K17" s="19"/>
      <c r="L17" s="19"/>
      <c r="M17" s="19"/>
      <c r="N17" s="19">
        <v>1</v>
      </c>
      <c r="O17" s="19"/>
      <c r="P17" s="19"/>
      <c r="Q17" s="20">
        <f t="shared" si="0"/>
        <v>2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5"/>
      <c r="AC17" s="19"/>
      <c r="AD17" s="20">
        <f t="shared" si="1"/>
        <v>0</v>
      </c>
      <c r="AE17" s="16">
        <f t="shared" si="2"/>
        <v>2</v>
      </c>
      <c r="AF17" s="16" t="s">
        <v>35</v>
      </c>
    </row>
    <row r="18" spans="2:30" ht="18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AD18" s="4"/>
    </row>
    <row r="19" spans="2:45" ht="12.75">
      <c r="B19" s="21"/>
      <c r="C19" s="21"/>
      <c r="D19" s="21"/>
      <c r="E19" s="26"/>
      <c r="F19" s="4" t="s">
        <v>32</v>
      </c>
      <c r="G19" s="9" t="s">
        <v>31</v>
      </c>
      <c r="H19" s="9"/>
      <c r="I19" s="9"/>
      <c r="J19" s="9"/>
      <c r="K19" s="9"/>
      <c r="L19" s="9"/>
      <c r="M19" s="9"/>
      <c r="N19" s="9"/>
      <c r="O19" s="9"/>
      <c r="P19" s="22"/>
      <c r="Q19" s="9"/>
      <c r="R19" s="9"/>
      <c r="S19" s="9"/>
      <c r="T19" s="9"/>
      <c r="U19" s="9"/>
      <c r="V19" s="9"/>
      <c r="W19" s="9"/>
      <c r="X19" s="9"/>
      <c r="Y19" s="9"/>
      <c r="Z19" s="9"/>
      <c r="AA19" s="22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3:45" ht="12.75">
      <c r="C20" s="24"/>
      <c r="D20" s="24"/>
      <c r="E20" s="24"/>
      <c r="F20" s="24"/>
      <c r="G20" s="24"/>
      <c r="H20" s="24"/>
      <c r="I20" s="24"/>
      <c r="J20" s="9"/>
      <c r="K20" s="9"/>
      <c r="L20" s="9"/>
      <c r="M20" s="9"/>
      <c r="N20" s="9"/>
      <c r="O20" s="9"/>
      <c r="P20" s="22"/>
      <c r="Q20" s="9"/>
      <c r="R20" s="9"/>
      <c r="S20" s="9"/>
      <c r="T20" s="9"/>
      <c r="U20" s="9"/>
      <c r="V20" s="9"/>
      <c r="W20" s="9"/>
      <c r="X20" s="9"/>
      <c r="Y20" s="9"/>
      <c r="Z20" s="9"/>
      <c r="AA20" s="22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2:45" ht="12.75">
      <c r="B21" s="21"/>
      <c r="C21" s="21"/>
      <c r="D21" s="21"/>
      <c r="E21" s="28"/>
      <c r="F21" s="9" t="s">
        <v>33</v>
      </c>
      <c r="G21" s="9" t="s">
        <v>34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2:45" ht="12.75">
      <c r="B22" s="21"/>
      <c r="C22" s="21"/>
      <c r="D22" s="2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0:45" ht="12.75"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</sheetData>
  <mergeCells count="4">
    <mergeCell ref="AE5:AF5"/>
    <mergeCell ref="B5:C5"/>
    <mergeCell ref="E5:Q5"/>
    <mergeCell ref="R5:AD5"/>
  </mergeCells>
  <printOptions/>
  <pageMargins left="0.39" right="0.39" top="0.16" bottom="0.28" header="0.16" footer="0.2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Rollanda</dc:creator>
  <cp:keywords/>
  <dc:description/>
  <cp:lastModifiedBy>Rollanda</cp:lastModifiedBy>
  <dcterms:created xsi:type="dcterms:W3CDTF">2009-01-17T02:07:36Z</dcterms:created>
  <dcterms:modified xsi:type="dcterms:W3CDTF">2009-01-17T20:31:47Z</dcterms:modified>
  <cp:category/>
  <cp:version/>
  <cp:contentType/>
  <cp:contentStatus/>
</cp:coreProperties>
</file>