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75" windowWidth="15240" windowHeight="9180" activeTab="0"/>
  </bookViews>
  <sheets>
    <sheet name="НТ" sheetId="1" r:id="rId1"/>
  </sheets>
  <externalReferences>
    <externalReference r:id="rId4"/>
    <externalReference r:id="rId5"/>
  </externalReferences>
  <definedNames>
    <definedName name="EUROPA_WEB">'[1]Германия'!#REF!</definedName>
    <definedName name="NumTeams" localSheetId="0">'НТ'!#REF!</definedName>
    <definedName name="NumTeams">#REF!</definedName>
    <definedName name="аааааааа">#REF!</definedName>
    <definedName name="Германия_WEB">#REF!</definedName>
    <definedName name="ешфшс">#REF!</definedName>
    <definedName name="_xlnm.Print_Area" localSheetId="0">'НТ'!$B$1:$AF$11</definedName>
  </definedNames>
  <calcPr fullCalcOnLoad="1"/>
</workbook>
</file>

<file path=xl/sharedStrings.xml><?xml version="1.0" encoding="utf-8"?>
<sst xmlns="http://schemas.openxmlformats.org/spreadsheetml/2006/main" count="59" uniqueCount="52">
  <si>
    <t>Участники</t>
  </si>
  <si>
    <t>1 Тур</t>
  </si>
  <si>
    <t>2 Тур</t>
  </si>
  <si>
    <t>Итоговый результат</t>
  </si>
  <si>
    <t xml:space="preserve"> 1 Тур</t>
  </si>
  <si>
    <t>Всего</t>
  </si>
  <si>
    <t>Место</t>
  </si>
  <si>
    <t>Доминанта</t>
  </si>
  <si>
    <t xml:space="preserve">Команда </t>
  </si>
  <si>
    <t>Капитан</t>
  </si>
  <si>
    <t>Бамбук</t>
  </si>
  <si>
    <t>Наша Игра</t>
  </si>
  <si>
    <t>Алексей</t>
  </si>
  <si>
    <t>Утомленные Скайпом</t>
  </si>
  <si>
    <t>А4</t>
  </si>
  <si>
    <t>Ия</t>
  </si>
  <si>
    <t>Черная Кошка</t>
  </si>
  <si>
    <t>Яна</t>
  </si>
  <si>
    <t>LLC</t>
  </si>
  <si>
    <t>Андрей Уваров</t>
  </si>
  <si>
    <t>Сами с Усами</t>
  </si>
  <si>
    <t>Пауки Скайпа</t>
  </si>
  <si>
    <t>Как Туз</t>
  </si>
  <si>
    <t>Новая команда</t>
  </si>
  <si>
    <t>jarik-15</t>
  </si>
  <si>
    <t>Памяти Великого Учителя</t>
  </si>
  <si>
    <t>ГРУ</t>
  </si>
  <si>
    <t>pirzhgshl</t>
  </si>
  <si>
    <t>Межпланетный экспресс</t>
  </si>
  <si>
    <t>Nibbler</t>
  </si>
  <si>
    <t>DT</t>
  </si>
  <si>
    <t>Iceman</t>
  </si>
  <si>
    <t>Левый уклон</t>
  </si>
  <si>
    <t>М. С. Паниковский</t>
  </si>
  <si>
    <t>Strix</t>
  </si>
  <si>
    <t>Руслан Дюсенов</t>
  </si>
  <si>
    <t>United Volga</t>
  </si>
  <si>
    <t>Uliana</t>
  </si>
  <si>
    <t>Ильдар</t>
  </si>
  <si>
    <t>minzastro</t>
  </si>
  <si>
    <t>Симс</t>
  </si>
  <si>
    <t>Vladimir Pavlov</t>
  </si>
  <si>
    <t>Тур команды "Нью Тим"</t>
  </si>
  <si>
    <t>Николь Арно</t>
  </si>
  <si>
    <t xml:space="preserve"> leinaps</t>
  </si>
  <si>
    <t>Ланда Павел</t>
  </si>
  <si>
    <t>9…11</t>
  </si>
  <si>
    <t>12…13</t>
  </si>
  <si>
    <t>14…17</t>
  </si>
  <si>
    <t>Ответ, зачтённый ИЖ</t>
  </si>
  <si>
    <t xml:space="preserve">  -</t>
  </si>
  <si>
    <t>16-20 июля 2009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</si>
</sst>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#,##0\ &quot;Ls&quot;;\-#,##0\ &quot;Ls&quot;"/>
    <numFmt numFmtId="189" formatCode="#,##0\ &quot;Ls&quot;;[Red]\-#,##0\ &quot;Ls&quot;"/>
    <numFmt numFmtId="190" formatCode="#,##0.00\ &quot;Ls&quot;;\-#,##0.00\ &quot;Ls&quot;"/>
    <numFmt numFmtId="191" formatCode="#,##0.00\ &quot;Ls&quot;;[Red]\-#,##0.00\ &quot;Ls&quot;"/>
    <numFmt numFmtId="192" formatCode="_-* #,##0\ &quot;Ls&quot;_-;\-* #,##0\ &quot;Ls&quot;_-;_-* &quot;-&quot;\ &quot;Ls&quot;_-;_-@_-"/>
    <numFmt numFmtId="193" formatCode="_-* #,##0\ _L_s_-;\-* #,##0\ _L_s_-;_-* &quot;-&quot;\ _L_s_-;_-@_-"/>
    <numFmt numFmtId="194" formatCode="_-* #,##0.00\ &quot;Ls&quot;_-;\-* #,##0.00\ &quot;Ls&quot;_-;_-* &quot;-&quot;??\ &quot;Ls&quot;_-;_-@_-"/>
    <numFmt numFmtId="195" formatCode="_-* #,##0.00\ _L_s_-;\-* #,##0.00\ _L_s_-;_-* &quot;-&quot;??\ _L_s_-;_-@_-"/>
    <numFmt numFmtId="196" formatCode="_-* #,##0.00\ [$€]_-;\-* #,##0.00\ [$€]_-;_-* &quot;-&quot;??\ [$€]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color indexed="12"/>
      <name val="Tahoma"/>
      <family val="2"/>
    </font>
    <font>
      <sz val="10"/>
      <color indexed="8"/>
      <name val="Arial"/>
      <family val="2"/>
    </font>
    <font>
      <sz val="18"/>
      <color indexed="62"/>
      <name val="Tahoma"/>
      <family val="2"/>
    </font>
    <font>
      <sz val="18"/>
      <name val="Tahoma"/>
      <family val="2"/>
    </font>
    <font>
      <b/>
      <sz val="10"/>
      <color indexed="62"/>
      <name val="Tahoma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NumberFormat="1" applyFont="1" applyFill="1" applyAlignment="1">
      <alignment horizontal="center"/>
    </xf>
    <xf numFmtId="0" fontId="20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20" fillId="4" borderId="1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3" fillId="10" borderId="10" xfId="54" applyFont="1" applyFill="1" applyBorder="1" applyAlignment="1">
      <alignment horizontal="center" vertical="center"/>
      <protection/>
    </xf>
    <xf numFmtId="0" fontId="21" fillId="4" borderId="10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1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3" fillId="22" borderId="10" xfId="54" applyFont="1" applyFill="1" applyBorder="1" applyAlignment="1">
      <alignment horizontal="center" vertical="center"/>
      <protection/>
    </xf>
    <xf numFmtId="0" fontId="27" fillId="22" borderId="10" xfId="54" applyFont="1" applyFill="1" applyBorder="1" applyAlignment="1">
      <alignment horizontal="center" vertical="center"/>
      <protection/>
    </xf>
    <xf numFmtId="0" fontId="23" fillId="22" borderId="10" xfId="54" applyFont="1" applyFill="1" applyBorder="1" applyAlignment="1">
      <alignment horizontal="center" vertical="center"/>
      <protection/>
    </xf>
    <xf numFmtId="49" fontId="26" fillId="24" borderId="0" xfId="0" applyNumberFormat="1" applyFont="1" applyFill="1" applyAlignment="1">
      <alignment horizontal="left" vertical="center"/>
    </xf>
    <xf numFmtId="0" fontId="27" fillId="10" borderId="10" xfId="54" applyFont="1" applyFill="1" applyBorder="1" applyAlignment="1">
      <alignment horizontal="center" vertical="center"/>
      <protection/>
    </xf>
    <xf numFmtId="0" fontId="20" fillId="10" borderId="1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1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Standard_1 etap__WG-2007__EVROPA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Followed Hyperlink" xfId="61"/>
    <cellStyle name="Percent" xfId="62"/>
    <cellStyle name="Comma" xfId="63"/>
    <cellStyle name="Comma [0]" xfId="64"/>
  </cellStyles>
  <dxfs count="4"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1%20etap__WG-2007__EVROPA-Germani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EVROPA1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F2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3.140625" style="2" customWidth="1"/>
    <col min="3" max="3" width="20.8515625" style="3" customWidth="1"/>
    <col min="4" max="4" width="0.42578125" style="3" hidden="1" customWidth="1"/>
    <col min="5" max="16" width="3.00390625" style="1" customWidth="1"/>
    <col min="17" max="17" width="5.140625" style="4" customWidth="1"/>
    <col min="18" max="29" width="3.00390625" style="1" customWidth="1"/>
    <col min="30" max="30" width="4.8515625" style="4" customWidth="1"/>
    <col min="31" max="32" width="7.421875" style="5" customWidth="1"/>
    <col min="33" max="16384" width="9.140625" style="1" customWidth="1"/>
  </cols>
  <sheetData>
    <row r="1" ht="15.75" customHeight="1">
      <c r="D1" s="6"/>
    </row>
    <row r="2" spans="2:30" ht="22.5" customHeight="1">
      <c r="B2" s="1"/>
      <c r="C2" s="11"/>
      <c r="D2" s="11"/>
      <c r="K2" s="11" t="s">
        <v>42</v>
      </c>
      <c r="L2" s="11"/>
      <c r="M2" s="11"/>
      <c r="N2" s="11"/>
      <c r="O2" s="11"/>
      <c r="P2" s="11"/>
      <c r="Q2" s="11"/>
      <c r="R2" s="11"/>
      <c r="S2" s="11"/>
      <c r="T2" s="11"/>
      <c r="U2" s="11"/>
      <c r="W2" s="11"/>
      <c r="Y2" s="11"/>
      <c r="Z2" s="11"/>
      <c r="AA2" s="11"/>
      <c r="AB2" s="11"/>
      <c r="AC2" s="11"/>
      <c r="AD2" s="11"/>
    </row>
    <row r="3" spans="1:30" ht="15.75" customHeight="1">
      <c r="A3" s="12"/>
      <c r="B3" s="12"/>
      <c r="C3" s="10"/>
      <c r="D3" s="10"/>
      <c r="L3" s="29"/>
      <c r="O3" s="29" t="s">
        <v>51</v>
      </c>
      <c r="Q3" s="29"/>
      <c r="R3" s="29"/>
      <c r="S3" s="29"/>
      <c r="T3" s="29"/>
      <c r="U3" s="29"/>
      <c r="V3" s="29"/>
      <c r="W3" s="4"/>
      <c r="Y3" s="13"/>
      <c r="Z3" s="13"/>
      <c r="AA3" s="13"/>
      <c r="AB3" s="13"/>
      <c r="AC3" s="13"/>
      <c r="AD3" s="13"/>
    </row>
    <row r="4" ht="15.75" customHeight="1">
      <c r="D4" s="6"/>
    </row>
    <row r="5" spans="2:32" s="7" customFormat="1" ht="24" customHeight="1">
      <c r="B5" s="33" t="s">
        <v>0</v>
      </c>
      <c r="C5" s="34"/>
      <c r="D5" s="35"/>
      <c r="E5" s="36" t="s">
        <v>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17"/>
      <c r="R5" s="39" t="s">
        <v>2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19"/>
      <c r="AE5" s="39" t="s">
        <v>3</v>
      </c>
      <c r="AF5" s="39"/>
    </row>
    <row r="6" spans="2:32" s="8" customFormat="1" ht="26.25" customHeight="1">
      <c r="B6" s="15" t="s">
        <v>8</v>
      </c>
      <c r="C6" s="15" t="s">
        <v>9</v>
      </c>
      <c r="D6" s="20"/>
      <c r="E6" s="21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18" t="s">
        <v>4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2">
        <v>19</v>
      </c>
      <c r="Y6" s="22">
        <v>20</v>
      </c>
      <c r="Z6" s="22">
        <v>21</v>
      </c>
      <c r="AA6" s="22">
        <v>22</v>
      </c>
      <c r="AB6" s="22">
        <v>23</v>
      </c>
      <c r="AC6" s="22">
        <v>24</v>
      </c>
      <c r="AD6" s="18" t="s">
        <v>2</v>
      </c>
      <c r="AE6" s="23" t="s">
        <v>5</v>
      </c>
      <c r="AF6" s="23" t="s">
        <v>6</v>
      </c>
    </row>
    <row r="7" spans="2:32" s="8" customFormat="1" ht="15" customHeight="1">
      <c r="B7" s="16" t="s">
        <v>16</v>
      </c>
      <c r="C7" s="16" t="s">
        <v>17</v>
      </c>
      <c r="D7" s="9"/>
      <c r="E7" s="26"/>
      <c r="F7" s="26">
        <v>1</v>
      </c>
      <c r="G7" s="26"/>
      <c r="H7" s="26"/>
      <c r="I7" s="26">
        <v>1</v>
      </c>
      <c r="J7" s="26"/>
      <c r="K7" s="26">
        <v>1</v>
      </c>
      <c r="L7" s="26">
        <v>1</v>
      </c>
      <c r="M7" s="26"/>
      <c r="N7" s="26"/>
      <c r="O7" s="14">
        <v>1</v>
      </c>
      <c r="P7" s="26">
        <v>1</v>
      </c>
      <c r="Q7" s="24">
        <f aca="true" t="shared" si="0" ref="Q7:Q15">IF(AND(C7="",D7=""),"-",(12-COUNTBLANK(E7:P7)-COUNTIF(E7:P7,"s")-COUNTIF(E7:P7,"c")-COUNTIF(E7:P7,"с")-COUNTIF(E7:P7,"А")-COUNTIF(E7:P7,"0")-COUNTIF(E7:P7,"o")-COUNTIF(E7:P7,"о")-COUNTIF(E7:P7,"A")-COUNTIF(E7:P7,"_")-COUNTIF(E7:P7,"-")-COUNTIF(E7:P7," ")))</f>
        <v>6</v>
      </c>
      <c r="R7" s="26">
        <v>1</v>
      </c>
      <c r="S7" s="14">
        <v>1</v>
      </c>
      <c r="T7" s="26"/>
      <c r="U7" s="26"/>
      <c r="V7" s="26">
        <v>1</v>
      </c>
      <c r="W7" s="26"/>
      <c r="X7" s="26">
        <v>1</v>
      </c>
      <c r="Y7" s="28"/>
      <c r="Z7" s="26"/>
      <c r="AA7" s="26">
        <v>1</v>
      </c>
      <c r="AB7" s="26">
        <v>1</v>
      </c>
      <c r="AC7" s="26"/>
      <c r="AD7" s="24">
        <f>IF(AND(B7="",D7=""),"-",(12-COUNTBLANK(R7:AC7)-COUNTIF(R7:AC7,"s")-COUNTIF(R7:AC7,"c")-COUNTIF(R7:AC7,"с")-COUNTIF(R7:AC7,"А")-COUNTIF(R7:AC7,"0")-COUNTIF(R7:AC7,"o")-COUNTIF(R7:AC7,"о")-COUNTIF(R7:AC7,"A")-COUNTIF(R7:AC7,"_")-COUNTIF(R7:AC7,"-")-COUNTIF(R7:AC7," ")))</f>
        <v>6</v>
      </c>
      <c r="AE7" s="23">
        <f aca="true" t="shared" si="1" ref="AE7:AE17">IF(AND(B7="",D7=""),"-",SUM(AD7,Q7))</f>
        <v>12</v>
      </c>
      <c r="AF7" s="25" t="str">
        <f aca="true" t="shared" si="2" ref="AF7:AF14">IF(AND($C7="",$D7=""),"-",IF(COUNTIF($AE$7:$AE$16,"="&amp;AE7)=1,COUNTIF($AE$7:$AE$16,"&gt;"&amp;AE7)+1&amp;"",(COUNTIF($AE$7:$AE$16,"&gt;"&amp;AE7)+1)&amp;"..."&amp;(COUNTIF($AE$7:$AE$16,"&gt;="&amp;AE7))))</f>
        <v>1</v>
      </c>
    </row>
    <row r="8" spans="2:32" s="8" customFormat="1" ht="15" customHeight="1">
      <c r="B8" s="16" t="s">
        <v>25</v>
      </c>
      <c r="C8" s="16" t="s">
        <v>40</v>
      </c>
      <c r="D8" s="9"/>
      <c r="E8" s="26">
        <v>1</v>
      </c>
      <c r="F8" s="26">
        <v>1</v>
      </c>
      <c r="G8" s="26">
        <v>1</v>
      </c>
      <c r="H8" s="26"/>
      <c r="I8" s="26">
        <v>1</v>
      </c>
      <c r="J8" s="26"/>
      <c r="K8" s="26"/>
      <c r="L8" s="26"/>
      <c r="M8" s="26">
        <v>1</v>
      </c>
      <c r="N8" s="26"/>
      <c r="O8" s="26"/>
      <c r="P8" s="26"/>
      <c r="Q8" s="24">
        <f t="shared" si="0"/>
        <v>5</v>
      </c>
      <c r="R8" s="26">
        <v>1</v>
      </c>
      <c r="S8" s="26">
        <v>1</v>
      </c>
      <c r="T8" s="26"/>
      <c r="U8" s="26"/>
      <c r="V8" s="26">
        <v>1</v>
      </c>
      <c r="W8" s="26"/>
      <c r="X8" s="26">
        <v>1</v>
      </c>
      <c r="Y8" s="28"/>
      <c r="Z8" s="26"/>
      <c r="AA8" s="26">
        <v>1</v>
      </c>
      <c r="AB8" s="26">
        <v>1</v>
      </c>
      <c r="AC8" s="26"/>
      <c r="AD8" s="24">
        <f aca="true" t="shared" si="3" ref="AD8:AD17">IF(AND(B8="",D8=""),"-",(12-COUNTBLANK(R8:AC8)-COUNTIF(R8:AC8,"s")-COUNTIF(R8:AC8,"c")-COUNTIF(R8:AC8,"с")-COUNTIF(R8:AC8,"А")-COUNTIF(R8:AC8,"0")-COUNTIF(R8:AC8,"o")-COUNTIF(R8:AC8,"о")-COUNTIF(R8:AC8,"A")-COUNTIF(R8:AC8,"_")-COUNTIF(R8:AC8,"-")-COUNTIF(R8:AC8," ")))</f>
        <v>6</v>
      </c>
      <c r="AE8" s="23">
        <f t="shared" si="1"/>
        <v>11</v>
      </c>
      <c r="AF8" s="25" t="str">
        <f t="shared" si="2"/>
        <v>2</v>
      </c>
    </row>
    <row r="9" spans="2:32" s="8" customFormat="1" ht="15" customHeight="1">
      <c r="B9" s="16" t="s">
        <v>26</v>
      </c>
      <c r="C9" s="16" t="s">
        <v>27</v>
      </c>
      <c r="D9" s="9"/>
      <c r="E9" s="27"/>
      <c r="F9" s="27">
        <v>1</v>
      </c>
      <c r="G9" s="27">
        <v>1</v>
      </c>
      <c r="H9" s="27"/>
      <c r="I9" s="27">
        <v>1</v>
      </c>
      <c r="J9" s="27"/>
      <c r="K9" s="27">
        <v>1</v>
      </c>
      <c r="L9" s="27"/>
      <c r="M9" s="27">
        <v>1</v>
      </c>
      <c r="N9" s="27"/>
      <c r="O9" s="30">
        <v>1</v>
      </c>
      <c r="P9" s="27"/>
      <c r="Q9" s="24">
        <f t="shared" si="0"/>
        <v>6</v>
      </c>
      <c r="R9" s="27"/>
      <c r="S9" s="30">
        <v>1</v>
      </c>
      <c r="T9" s="27"/>
      <c r="U9" s="27"/>
      <c r="V9" s="27"/>
      <c r="W9" s="27"/>
      <c r="X9" s="27">
        <v>1</v>
      </c>
      <c r="Y9" s="28"/>
      <c r="Z9" s="27"/>
      <c r="AA9" s="27">
        <v>1</v>
      </c>
      <c r="AB9" s="27">
        <v>1</v>
      </c>
      <c r="AC9" s="27"/>
      <c r="AD9" s="24">
        <f t="shared" si="3"/>
        <v>4</v>
      </c>
      <c r="AE9" s="23">
        <f>IF(AND(B9="",D9=""),"-",SUM(AD9,Q9))</f>
        <v>10</v>
      </c>
      <c r="AF9" s="25" t="str">
        <f t="shared" si="2"/>
        <v>3...4</v>
      </c>
    </row>
    <row r="10" spans="2:32" s="8" customFormat="1" ht="15" customHeight="1">
      <c r="B10" s="16" t="s">
        <v>32</v>
      </c>
      <c r="C10" s="16" t="s">
        <v>19</v>
      </c>
      <c r="D10" s="9"/>
      <c r="E10" s="26"/>
      <c r="F10" s="26">
        <v>1</v>
      </c>
      <c r="G10" s="26"/>
      <c r="H10" s="26"/>
      <c r="I10" s="26">
        <v>1</v>
      </c>
      <c r="J10" s="26"/>
      <c r="K10" s="26"/>
      <c r="L10" s="26"/>
      <c r="M10" s="26"/>
      <c r="N10" s="26"/>
      <c r="O10" s="14">
        <v>1</v>
      </c>
      <c r="P10" s="26">
        <v>1</v>
      </c>
      <c r="Q10" s="24">
        <f t="shared" si="0"/>
        <v>4</v>
      </c>
      <c r="R10" s="26">
        <v>1</v>
      </c>
      <c r="S10" s="14">
        <v>1</v>
      </c>
      <c r="T10" s="26">
        <v>1</v>
      </c>
      <c r="U10" s="26"/>
      <c r="V10" s="26">
        <v>1</v>
      </c>
      <c r="W10" s="26"/>
      <c r="X10" s="26">
        <v>1</v>
      </c>
      <c r="Y10" s="28"/>
      <c r="Z10" s="26"/>
      <c r="AA10" s="26"/>
      <c r="AB10" s="26">
        <v>1</v>
      </c>
      <c r="AC10" s="26"/>
      <c r="AD10" s="24">
        <f>IF(AND(B10="",D10=""),"-",(12-COUNTBLANK(R10:AC10)-COUNTIF(R10:AC10,"s")-COUNTIF(R10:AC10,"c")-COUNTIF(R10:AC10,"с")-COUNTIF(R10:AC10,"А")-COUNTIF(R10:AC10,"0")-COUNTIF(R10:AC10,"o")-COUNTIF(R10:AC10,"о")-COUNTIF(R10:AC10,"A")-COUNTIF(R10:AC10,"_")-COUNTIF(R10:AC10,"-")-COUNTIF(R10:AC10," ")))</f>
        <v>6</v>
      </c>
      <c r="AE10" s="23">
        <f t="shared" si="1"/>
        <v>10</v>
      </c>
      <c r="AF10" s="25" t="str">
        <f t="shared" si="2"/>
        <v>3...4</v>
      </c>
    </row>
    <row r="11" spans="2:32" s="8" customFormat="1" ht="15" customHeight="1">
      <c r="B11" s="16" t="s">
        <v>28</v>
      </c>
      <c r="C11" s="16" t="s">
        <v>29</v>
      </c>
      <c r="D11" s="9"/>
      <c r="E11" s="26"/>
      <c r="F11" s="26">
        <v>1</v>
      </c>
      <c r="G11" s="26">
        <v>1</v>
      </c>
      <c r="H11" s="26"/>
      <c r="I11" s="26">
        <v>1</v>
      </c>
      <c r="J11" s="26"/>
      <c r="K11" s="26"/>
      <c r="L11" s="26"/>
      <c r="M11" s="26"/>
      <c r="N11" s="26"/>
      <c r="O11" s="26"/>
      <c r="P11" s="26">
        <v>1</v>
      </c>
      <c r="Q11" s="24">
        <f t="shared" si="0"/>
        <v>4</v>
      </c>
      <c r="R11" s="26">
        <v>1</v>
      </c>
      <c r="S11" s="26"/>
      <c r="T11" s="26"/>
      <c r="U11" s="26"/>
      <c r="V11" s="26">
        <v>1</v>
      </c>
      <c r="W11" s="26"/>
      <c r="X11" s="26">
        <v>1</v>
      </c>
      <c r="Y11" s="28"/>
      <c r="Z11" s="26">
        <v>1</v>
      </c>
      <c r="AA11" s="26">
        <v>1</v>
      </c>
      <c r="AB11" s="26"/>
      <c r="AC11" s="26"/>
      <c r="AD11" s="24">
        <f>IF(AND(B11="",D11=""),"-",(12-COUNTBLANK(R11:AC11)-COUNTIF(R11:AC11,"s")-COUNTIF(R11:AC11,"c")-COUNTIF(R11:AC11,"с")-COUNTIF(R11:AC11,"А")-COUNTIF(R11:AC11,"0")-COUNTIF(R11:AC11,"o")-COUNTIF(R11:AC11,"о")-COUNTIF(R11:AC11,"A")-COUNTIF(R11:AC11,"_")-COUNTIF(R11:AC11,"-")-COUNTIF(R11:AC11," ")))</f>
        <v>5</v>
      </c>
      <c r="AE11" s="23">
        <f aca="true" t="shared" si="4" ref="AE11:AE24">IF(AND(B11="",D11=""),"-",SUM(AD11,Q11))</f>
        <v>9</v>
      </c>
      <c r="AF11" s="25" t="str">
        <f t="shared" si="2"/>
        <v>5...7</v>
      </c>
    </row>
    <row r="12" spans="2:32" ht="15" customHeight="1">
      <c r="B12" s="16" t="s">
        <v>11</v>
      </c>
      <c r="C12" s="16" t="s">
        <v>44</v>
      </c>
      <c r="D12" s="9"/>
      <c r="E12" s="26"/>
      <c r="F12" s="26"/>
      <c r="G12" s="26"/>
      <c r="H12" s="26">
        <v>1</v>
      </c>
      <c r="I12" s="26">
        <v>1</v>
      </c>
      <c r="J12" s="26"/>
      <c r="K12" s="26"/>
      <c r="L12" s="26"/>
      <c r="M12" s="26">
        <v>1</v>
      </c>
      <c r="N12" s="26">
        <v>1</v>
      </c>
      <c r="O12" s="14">
        <v>1</v>
      </c>
      <c r="P12" s="26">
        <v>1</v>
      </c>
      <c r="Q12" s="24">
        <f t="shared" si="0"/>
        <v>6</v>
      </c>
      <c r="R12" s="26">
        <v>1</v>
      </c>
      <c r="S12" s="26"/>
      <c r="T12" s="26"/>
      <c r="U12" s="26"/>
      <c r="V12" s="26"/>
      <c r="W12" s="26"/>
      <c r="X12" s="26">
        <v>1</v>
      </c>
      <c r="Y12" s="28"/>
      <c r="Z12" s="26"/>
      <c r="AA12" s="26">
        <v>1</v>
      </c>
      <c r="AB12" s="26"/>
      <c r="AC12" s="26"/>
      <c r="AD12" s="24">
        <f t="shared" si="3"/>
        <v>3</v>
      </c>
      <c r="AE12" s="23">
        <f t="shared" si="4"/>
        <v>9</v>
      </c>
      <c r="AF12" s="25" t="str">
        <f t="shared" si="2"/>
        <v>5...7</v>
      </c>
    </row>
    <row r="13" spans="2:32" ht="15" customHeight="1">
      <c r="B13" s="16" t="s">
        <v>36</v>
      </c>
      <c r="C13" s="16" t="s">
        <v>41</v>
      </c>
      <c r="D13" s="9"/>
      <c r="E13" s="26"/>
      <c r="F13" s="26">
        <v>1</v>
      </c>
      <c r="G13" s="26">
        <v>1</v>
      </c>
      <c r="H13" s="26"/>
      <c r="I13" s="26"/>
      <c r="J13" s="26"/>
      <c r="K13" s="26"/>
      <c r="L13" s="26"/>
      <c r="M13" s="26">
        <v>1</v>
      </c>
      <c r="N13" s="26"/>
      <c r="O13" s="26"/>
      <c r="P13" s="26"/>
      <c r="Q13" s="24">
        <f t="shared" si="0"/>
        <v>3</v>
      </c>
      <c r="R13" s="26">
        <v>1</v>
      </c>
      <c r="S13" s="14">
        <v>1</v>
      </c>
      <c r="T13" s="26"/>
      <c r="U13" s="26"/>
      <c r="V13" s="26"/>
      <c r="W13" s="26"/>
      <c r="X13" s="26">
        <v>1</v>
      </c>
      <c r="Y13" s="28"/>
      <c r="Z13" s="26">
        <v>1</v>
      </c>
      <c r="AA13" s="26">
        <v>1</v>
      </c>
      <c r="AB13" s="26">
        <v>1</v>
      </c>
      <c r="AC13" s="26"/>
      <c r="AD13" s="24">
        <f t="shared" si="3"/>
        <v>6</v>
      </c>
      <c r="AE13" s="23">
        <f t="shared" si="1"/>
        <v>9</v>
      </c>
      <c r="AF13" s="25" t="str">
        <f t="shared" si="2"/>
        <v>5...7</v>
      </c>
    </row>
    <row r="14" spans="2:32" ht="15" customHeight="1">
      <c r="B14" s="16" t="s">
        <v>30</v>
      </c>
      <c r="C14" s="16" t="s">
        <v>31</v>
      </c>
      <c r="D14" s="9"/>
      <c r="E14" s="26"/>
      <c r="F14" s="26"/>
      <c r="G14" s="26">
        <v>1</v>
      </c>
      <c r="H14" s="26"/>
      <c r="I14" s="26"/>
      <c r="J14" s="26"/>
      <c r="K14" s="26">
        <v>1</v>
      </c>
      <c r="L14" s="26"/>
      <c r="M14" s="26"/>
      <c r="N14" s="26"/>
      <c r="O14" s="26"/>
      <c r="P14" s="26"/>
      <c r="Q14" s="24">
        <f t="shared" si="0"/>
        <v>2</v>
      </c>
      <c r="R14" s="26">
        <v>1</v>
      </c>
      <c r="S14" s="14">
        <v>1</v>
      </c>
      <c r="T14" s="26"/>
      <c r="U14" s="26"/>
      <c r="V14" s="26">
        <v>1</v>
      </c>
      <c r="W14" s="26"/>
      <c r="X14" s="26">
        <v>1</v>
      </c>
      <c r="Y14" s="28"/>
      <c r="Z14" s="26"/>
      <c r="AA14" s="26">
        <v>1</v>
      </c>
      <c r="AB14" s="26">
        <v>1</v>
      </c>
      <c r="AC14" s="26"/>
      <c r="AD14" s="24">
        <f t="shared" si="3"/>
        <v>6</v>
      </c>
      <c r="AE14" s="23">
        <f t="shared" si="4"/>
        <v>8</v>
      </c>
      <c r="AF14" s="25" t="str">
        <f t="shared" si="2"/>
        <v>8</v>
      </c>
    </row>
    <row r="15" spans="2:32" ht="15" customHeight="1">
      <c r="B15" s="16" t="s">
        <v>14</v>
      </c>
      <c r="C15" s="16" t="s">
        <v>15</v>
      </c>
      <c r="D15" s="9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/>
      <c r="O15" s="26"/>
      <c r="P15" s="26">
        <v>1</v>
      </c>
      <c r="Q15" s="24">
        <f t="shared" si="0"/>
        <v>4</v>
      </c>
      <c r="R15" s="26">
        <v>1</v>
      </c>
      <c r="S15" s="26"/>
      <c r="T15" s="26"/>
      <c r="U15" s="26"/>
      <c r="V15" s="26"/>
      <c r="W15" s="26"/>
      <c r="X15" s="26">
        <v>1</v>
      </c>
      <c r="Y15" s="28"/>
      <c r="Z15" s="26"/>
      <c r="AA15" s="26">
        <v>1</v>
      </c>
      <c r="AB15" s="26"/>
      <c r="AC15" s="26"/>
      <c r="AD15" s="24">
        <f t="shared" si="3"/>
        <v>3</v>
      </c>
      <c r="AE15" s="23">
        <f t="shared" si="4"/>
        <v>7</v>
      </c>
      <c r="AF15" s="25" t="s">
        <v>46</v>
      </c>
    </row>
    <row r="16" spans="2:32" ht="15" customHeight="1">
      <c r="B16" s="16" t="s">
        <v>10</v>
      </c>
      <c r="C16" s="16" t="s">
        <v>12</v>
      </c>
      <c r="D16" s="9"/>
      <c r="E16" s="26"/>
      <c r="F16" s="26"/>
      <c r="G16" s="26">
        <v>1</v>
      </c>
      <c r="H16" s="26"/>
      <c r="I16" s="26">
        <v>1</v>
      </c>
      <c r="J16" s="26"/>
      <c r="K16" s="26"/>
      <c r="L16" s="26"/>
      <c r="M16" s="26"/>
      <c r="N16" s="26"/>
      <c r="O16" s="26"/>
      <c r="P16" s="26">
        <v>1</v>
      </c>
      <c r="Q16" s="24">
        <f aca="true" t="shared" si="5" ref="Q16:Q24">IF(AND(C16="",D16=""),"-",(12-COUNTBLANK(E16:P16)-COUNTIF(E16:P16,"s")-COUNTIF(E16:P16,"c")-COUNTIF(E16:P16,"с")-COUNTIF(E16:P16,"А")-COUNTIF(E16:P16,"0")-COUNTIF(E16:P16,"o")-COUNTIF(E16:P16,"о")-COUNTIF(E16:P16,"A")-COUNTIF(E16:P16,"_")-COUNTIF(E16:P16,"-")-COUNTIF(E16:P16," ")))</f>
        <v>3</v>
      </c>
      <c r="R16" s="26">
        <v>1</v>
      </c>
      <c r="S16" s="26"/>
      <c r="T16" s="26"/>
      <c r="U16" s="26"/>
      <c r="V16" s="26"/>
      <c r="W16" s="26"/>
      <c r="X16" s="26">
        <v>1</v>
      </c>
      <c r="Y16" s="28"/>
      <c r="Z16" s="26"/>
      <c r="AA16" s="26">
        <v>1</v>
      </c>
      <c r="AB16" s="26">
        <v>1</v>
      </c>
      <c r="AC16" s="26"/>
      <c r="AD16" s="24">
        <f t="shared" si="3"/>
        <v>4</v>
      </c>
      <c r="AE16" s="23">
        <f t="shared" si="1"/>
        <v>7</v>
      </c>
      <c r="AF16" s="25" t="s">
        <v>46</v>
      </c>
    </row>
    <row r="17" spans="2:32" ht="15" customHeight="1">
      <c r="B17" s="16" t="s">
        <v>21</v>
      </c>
      <c r="C17" s="16" t="s">
        <v>22</v>
      </c>
      <c r="D17" s="9"/>
      <c r="E17" s="26"/>
      <c r="F17" s="26">
        <v>1</v>
      </c>
      <c r="G17" s="26"/>
      <c r="H17" s="26"/>
      <c r="I17" s="26">
        <v>1</v>
      </c>
      <c r="J17" s="26"/>
      <c r="K17" s="26"/>
      <c r="L17" s="26"/>
      <c r="M17" s="26">
        <v>1</v>
      </c>
      <c r="N17" s="26"/>
      <c r="O17" s="14">
        <v>1</v>
      </c>
      <c r="P17" s="26"/>
      <c r="Q17" s="24">
        <f t="shared" si="5"/>
        <v>4</v>
      </c>
      <c r="R17" s="26"/>
      <c r="S17" s="26"/>
      <c r="T17" s="26"/>
      <c r="U17" s="26"/>
      <c r="V17" s="26"/>
      <c r="W17" s="26"/>
      <c r="X17" s="26">
        <v>1</v>
      </c>
      <c r="Y17" s="28"/>
      <c r="Z17" s="26"/>
      <c r="AA17" s="26">
        <v>1</v>
      </c>
      <c r="AB17" s="26">
        <v>1</v>
      </c>
      <c r="AC17" s="26"/>
      <c r="AD17" s="24">
        <f t="shared" si="3"/>
        <v>3</v>
      </c>
      <c r="AE17" s="23">
        <f t="shared" si="1"/>
        <v>7</v>
      </c>
      <c r="AF17" s="25" t="s">
        <v>46</v>
      </c>
    </row>
    <row r="18" spans="2:32" ht="15" customHeight="1">
      <c r="B18" s="16" t="s">
        <v>18</v>
      </c>
      <c r="C18" s="16" t="s">
        <v>38</v>
      </c>
      <c r="D18" s="9"/>
      <c r="E18" s="27"/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>
        <v>1</v>
      </c>
      <c r="Q18" s="24">
        <f t="shared" si="5"/>
        <v>2</v>
      </c>
      <c r="R18" s="27">
        <v>1</v>
      </c>
      <c r="S18" s="27"/>
      <c r="T18" s="27"/>
      <c r="U18" s="27"/>
      <c r="V18" s="27"/>
      <c r="W18" s="27"/>
      <c r="X18" s="27">
        <v>1</v>
      </c>
      <c r="Y18" s="28"/>
      <c r="Z18" s="27"/>
      <c r="AA18" s="27">
        <v>1</v>
      </c>
      <c r="AB18" s="27"/>
      <c r="AC18" s="27">
        <v>1</v>
      </c>
      <c r="AD18" s="24">
        <f aca="true" t="shared" si="6" ref="AD18:AD24">IF(AND(B18="",D18=""),"-",(12-COUNTBLANK(R18:AC18)-COUNTIF(R18:AC18,"s")-COUNTIF(R18:AC18,"c")-COUNTIF(R18:AC18,"с")-COUNTIF(R18:AC18,"А")-COUNTIF(R18:AC18,"0")-COUNTIF(R18:AC18,"o")-COUNTIF(R18:AC18,"о")-COUNTIF(R18:AC18,"A")-COUNTIF(R18:AC18,"_")-COUNTIF(R18:AC18,"-")-COUNTIF(R18:AC18," ")))</f>
        <v>4</v>
      </c>
      <c r="AE18" s="23">
        <f t="shared" si="4"/>
        <v>6</v>
      </c>
      <c r="AF18" s="25" t="s">
        <v>47</v>
      </c>
    </row>
    <row r="19" spans="2:32" ht="15" customHeight="1">
      <c r="B19" s="16" t="s">
        <v>20</v>
      </c>
      <c r="C19" s="16" t="s">
        <v>39</v>
      </c>
      <c r="D19" s="9"/>
      <c r="E19" s="26"/>
      <c r="F19" s="26"/>
      <c r="G19" s="26"/>
      <c r="H19" s="26">
        <v>1</v>
      </c>
      <c r="I19" s="26">
        <v>1</v>
      </c>
      <c r="J19" s="26"/>
      <c r="K19" s="26">
        <v>1</v>
      </c>
      <c r="L19" s="26"/>
      <c r="M19" s="26"/>
      <c r="N19" s="26"/>
      <c r="O19" s="26"/>
      <c r="P19" s="26">
        <v>1</v>
      </c>
      <c r="Q19" s="24">
        <f t="shared" si="5"/>
        <v>4</v>
      </c>
      <c r="R19" s="26"/>
      <c r="S19" s="26"/>
      <c r="T19" s="26"/>
      <c r="U19" s="26"/>
      <c r="V19" s="26"/>
      <c r="W19" s="26"/>
      <c r="X19" s="26">
        <v>1</v>
      </c>
      <c r="Y19" s="28"/>
      <c r="Z19" s="26"/>
      <c r="AA19" s="26">
        <v>1</v>
      </c>
      <c r="AB19" s="26"/>
      <c r="AC19" s="26"/>
      <c r="AD19" s="24">
        <f t="shared" si="6"/>
        <v>2</v>
      </c>
      <c r="AE19" s="23">
        <f t="shared" si="4"/>
        <v>6</v>
      </c>
      <c r="AF19" s="25" t="s">
        <v>47</v>
      </c>
    </row>
    <row r="20" spans="2:32" ht="15" customHeight="1">
      <c r="B20" s="16" t="s">
        <v>7</v>
      </c>
      <c r="C20" s="16" t="s">
        <v>45</v>
      </c>
      <c r="D20" s="9"/>
      <c r="E20" s="26"/>
      <c r="F20" s="26"/>
      <c r="G20" s="26">
        <v>1</v>
      </c>
      <c r="H20" s="26"/>
      <c r="I20" s="26"/>
      <c r="J20" s="26">
        <v>1</v>
      </c>
      <c r="K20" s="26"/>
      <c r="L20" s="26"/>
      <c r="M20" s="26"/>
      <c r="N20" s="26"/>
      <c r="O20" s="26"/>
      <c r="P20" s="26"/>
      <c r="Q20" s="24">
        <f t="shared" si="5"/>
        <v>2</v>
      </c>
      <c r="R20" s="26"/>
      <c r="S20" s="26"/>
      <c r="T20" s="26"/>
      <c r="U20" s="26"/>
      <c r="V20" s="26"/>
      <c r="W20" s="26"/>
      <c r="X20" s="26">
        <v>1</v>
      </c>
      <c r="Y20" s="28"/>
      <c r="Z20" s="26"/>
      <c r="AA20" s="26"/>
      <c r="AB20" s="26">
        <v>1</v>
      </c>
      <c r="AC20" s="26"/>
      <c r="AD20" s="24">
        <f t="shared" si="6"/>
        <v>2</v>
      </c>
      <c r="AE20" s="23">
        <f t="shared" si="4"/>
        <v>4</v>
      </c>
      <c r="AF20" s="25" t="s">
        <v>48</v>
      </c>
    </row>
    <row r="21" spans="2:32" ht="15" customHeight="1">
      <c r="B21" s="16" t="s">
        <v>33</v>
      </c>
      <c r="C21" s="16" t="s">
        <v>43</v>
      </c>
      <c r="D21" s="9"/>
      <c r="E21" s="26"/>
      <c r="F21" s="26"/>
      <c r="G21" s="26"/>
      <c r="H21" s="26"/>
      <c r="I21" s="26"/>
      <c r="J21" s="26"/>
      <c r="K21" s="26">
        <v>1</v>
      </c>
      <c r="L21" s="26"/>
      <c r="M21" s="26"/>
      <c r="N21" s="26"/>
      <c r="O21" s="26"/>
      <c r="P21" s="26">
        <v>1</v>
      </c>
      <c r="Q21" s="24">
        <f t="shared" si="5"/>
        <v>2</v>
      </c>
      <c r="R21" s="26"/>
      <c r="S21" s="26"/>
      <c r="T21" s="26"/>
      <c r="U21" s="26"/>
      <c r="V21" s="26"/>
      <c r="W21" s="26"/>
      <c r="X21" s="26">
        <v>1</v>
      </c>
      <c r="Y21" s="28"/>
      <c r="Z21" s="26"/>
      <c r="AA21" s="26"/>
      <c r="AB21" s="26">
        <v>1</v>
      </c>
      <c r="AC21" s="26"/>
      <c r="AD21" s="24">
        <f t="shared" si="6"/>
        <v>2</v>
      </c>
      <c r="AE21" s="23">
        <f t="shared" si="4"/>
        <v>4</v>
      </c>
      <c r="AF21" s="25" t="s">
        <v>48</v>
      </c>
    </row>
    <row r="22" spans="2:32" ht="15" customHeight="1">
      <c r="B22" s="16" t="s">
        <v>23</v>
      </c>
      <c r="C22" s="16" t="s">
        <v>24</v>
      </c>
      <c r="D22" s="9"/>
      <c r="E22" s="26"/>
      <c r="F22" s="26"/>
      <c r="G22" s="26">
        <v>1</v>
      </c>
      <c r="H22" s="26"/>
      <c r="I22" s="26">
        <v>1</v>
      </c>
      <c r="J22" s="26">
        <v>1</v>
      </c>
      <c r="K22" s="26"/>
      <c r="L22" s="26"/>
      <c r="M22" s="26"/>
      <c r="N22" s="26"/>
      <c r="O22" s="26"/>
      <c r="P22" s="26"/>
      <c r="Q22" s="24">
        <f t="shared" si="5"/>
        <v>3</v>
      </c>
      <c r="R22" s="26"/>
      <c r="S22" s="26"/>
      <c r="T22" s="26"/>
      <c r="U22" s="26"/>
      <c r="V22" s="26"/>
      <c r="W22" s="26"/>
      <c r="X22" s="26">
        <v>1</v>
      </c>
      <c r="Y22" s="28"/>
      <c r="Z22" s="26"/>
      <c r="AA22" s="26"/>
      <c r="AB22" s="26"/>
      <c r="AC22" s="26"/>
      <c r="AD22" s="24">
        <f t="shared" si="6"/>
        <v>1</v>
      </c>
      <c r="AE22" s="23">
        <f>IF(AND(B22="",D22=""),"-",SUM(AD22,Q22))</f>
        <v>4</v>
      </c>
      <c r="AF22" s="25" t="s">
        <v>48</v>
      </c>
    </row>
    <row r="23" spans="2:32" ht="15" customHeight="1">
      <c r="B23" s="16" t="s">
        <v>13</v>
      </c>
      <c r="C23" s="16" t="s">
        <v>37</v>
      </c>
      <c r="D23" s="9"/>
      <c r="E23" s="26"/>
      <c r="F23" s="26"/>
      <c r="G23" s="26"/>
      <c r="H23" s="26"/>
      <c r="I23" s="26"/>
      <c r="J23" s="26"/>
      <c r="K23" s="26"/>
      <c r="L23" s="26">
        <v>1</v>
      </c>
      <c r="M23" s="26"/>
      <c r="N23" s="26"/>
      <c r="O23" s="26"/>
      <c r="P23" s="26">
        <v>1</v>
      </c>
      <c r="Q23" s="24">
        <f t="shared" si="5"/>
        <v>2</v>
      </c>
      <c r="R23" s="26"/>
      <c r="S23" s="26"/>
      <c r="T23" s="26">
        <v>1</v>
      </c>
      <c r="U23" s="26"/>
      <c r="V23" s="26"/>
      <c r="W23" s="26"/>
      <c r="X23" s="26">
        <v>1</v>
      </c>
      <c r="Y23" s="28"/>
      <c r="Z23" s="26"/>
      <c r="AA23" s="26"/>
      <c r="AB23" s="26"/>
      <c r="AC23" s="26"/>
      <c r="AD23" s="24">
        <f t="shared" si="6"/>
        <v>2</v>
      </c>
      <c r="AE23" s="23">
        <f>IF(AND(B23="",D23=""),"-",SUM(AD23,Q23))</f>
        <v>4</v>
      </c>
      <c r="AF23" s="25" t="s">
        <v>48</v>
      </c>
    </row>
    <row r="24" spans="2:32" ht="15" customHeight="1">
      <c r="B24" s="16" t="s">
        <v>34</v>
      </c>
      <c r="C24" s="16" t="s">
        <v>35</v>
      </c>
      <c r="D24" s="9"/>
      <c r="E24" s="26"/>
      <c r="F24" s="26"/>
      <c r="G24" s="26"/>
      <c r="H24" s="26"/>
      <c r="I24" s="26"/>
      <c r="J24" s="26">
        <v>1</v>
      </c>
      <c r="K24" s="26">
        <v>1</v>
      </c>
      <c r="L24" s="26"/>
      <c r="M24" s="26"/>
      <c r="N24" s="26"/>
      <c r="O24" s="26"/>
      <c r="P24" s="26">
        <v>1</v>
      </c>
      <c r="Q24" s="24">
        <f t="shared" si="5"/>
        <v>3</v>
      </c>
      <c r="R24" s="26"/>
      <c r="S24" s="26"/>
      <c r="T24" s="26"/>
      <c r="U24" s="26"/>
      <c r="V24" s="26"/>
      <c r="W24" s="26"/>
      <c r="X24" s="26"/>
      <c r="Y24" s="28"/>
      <c r="Z24" s="26"/>
      <c r="AA24" s="26"/>
      <c r="AB24" s="26"/>
      <c r="AC24" s="26"/>
      <c r="AD24" s="24">
        <f t="shared" si="6"/>
        <v>0</v>
      </c>
      <c r="AE24" s="23">
        <f t="shared" si="4"/>
        <v>3</v>
      </c>
      <c r="AF24" s="25">
        <v>18</v>
      </c>
    </row>
    <row r="26" spans="5:7" ht="12.75">
      <c r="E26" s="31"/>
      <c r="F26" s="1" t="s">
        <v>50</v>
      </c>
      <c r="G26" s="1" t="s">
        <v>49</v>
      </c>
    </row>
    <row r="28" ht="12.75">
      <c r="E28" s="32"/>
    </row>
  </sheetData>
  <mergeCells count="4">
    <mergeCell ref="B5:D5"/>
    <mergeCell ref="E5:P5"/>
    <mergeCell ref="AE5:AF5"/>
    <mergeCell ref="R5:AC5"/>
  </mergeCells>
  <conditionalFormatting sqref="R6:AC6 E6:P6 AE7:AE24">
    <cfRule type="expression" priority="1" dxfId="0" stopIfTrue="1">
      <formula>(#REF!=0)</formula>
    </cfRule>
    <cfRule type="expression" priority="2" dxfId="1" stopIfTrue="1">
      <formula>(#REF!=NumTeams)</formula>
    </cfRule>
  </conditionalFormatting>
  <conditionalFormatting sqref="E7:P24 R7:AC24">
    <cfRule type="expression" priority="3" dxfId="2" stopIfTrue="1">
      <formula>(OR(E7="С",E7="S",E7="c",E7="А",E7="a",E7="С/А",E7="S/A",E7="A/S",E7="А/С"))</formula>
    </cfRule>
  </conditionalFormatting>
  <conditionalFormatting sqref="B7:D24">
    <cfRule type="expression" priority="4" dxfId="3" stopIfTrue="1">
      <formula>#REF!&lt;&gt;""</formula>
    </cfRule>
  </conditionalFormatting>
  <printOptions/>
  <pageMargins left="0.3937007874015748" right="0.3937007874015748" top="0.15748031496062992" bottom="0.2755905511811024" header="0.15748031496062992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Twix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Rollanda</dc:creator>
  <cp:keywords/>
  <dc:description/>
  <cp:lastModifiedBy>Rollanda</cp:lastModifiedBy>
  <dcterms:created xsi:type="dcterms:W3CDTF">2007-06-13T03:12:19Z</dcterms:created>
  <dcterms:modified xsi:type="dcterms:W3CDTF">2009-07-20T21:01:15Z</dcterms:modified>
  <cp:category/>
  <cp:version/>
  <cp:contentType/>
  <cp:contentStatus/>
</cp:coreProperties>
</file>